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5" i="1"/>
  <c r="D25"/>
  <c r="C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D26" s="1"/>
  <c r="C10"/>
  <c r="C26" s="1"/>
  <c r="B10"/>
  <c r="B26" s="1"/>
  <c r="E9"/>
  <c r="E10" s="1"/>
  <c r="F10" s="1"/>
  <c r="F26" s="1"/>
  <c r="E26" l="1"/>
  <c r="F24"/>
  <c r="F19"/>
  <c r="F14"/>
  <c r="F9"/>
</calcChain>
</file>

<file path=xl/sharedStrings.xml><?xml version="1.0" encoding="utf-8"?>
<sst xmlns="http://schemas.openxmlformats.org/spreadsheetml/2006/main" count="83" uniqueCount="52">
  <si>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</si>
  <si>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</si>
  <si>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</si>
  <si>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</si>
  <si>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</si>
  <si>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</si>
  <si>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</si>
  <si>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</si>
  <si>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</si>
  <si>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</si>
  <si>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</si>
  <si>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</si>
  <si>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</si>
  <si>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</si>
  <si>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</si>
  <si>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</si>
  <si>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</si>
  <si>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</si>
  <si>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</si>
  <si>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</si>
  <si>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</si>
  <si>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 xml:space="preserve"> Главный врач     ________________ В.В.Быков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</si>
  <si>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</si>
  <si>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</si>
  <si>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</si>
  <si>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</si>
  <si>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</si>
  <si>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 xml:space="preserve">
</t>
  </si>
  <si>
    <t>В цену товара включены расходы: на доставку товара до склада Заказчика,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</si>
  <si>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ООО"Санвут"</t>
  </si>
  <si>
    <t>628260,г.Югорск,ул.Попова,29/1,а/я 66</t>
  </si>
  <si>
    <t>8(34675)2-48-10</t>
  </si>
  <si>
    <t>Изделие с подлокотниками, состоящее из спинки, сидение (мягкого элемента) на пяти колесных опорах. Регулировка по высоте при помощи газовой пружины. Ручная настройка высоты спинки и глубины сиденья. Функции качания спинки. Обивка мягкого элемента: текстильный материал, черного цвета. Основа сидения-ДСП. Набивка кресла-поролон, толщина не менее 30 мм.Опора пятилучие на колесных опорах, выполнено из ударопрочного, износостойкого, химически и влагоустойчивого пластика черного цвета. Подлокотники-пластик. Крестовина -металл с пластиковым кожухом. Размеры: 620/460*620*955/1135 мм. Хорошо упаковано в гофротару, вместе с необходимой фурнитуров для сборки и подробной инструкцией. Изделие поставляется в разобранном виде.</t>
  </si>
  <si>
    <t>Изделие с подлокотниками, состоящее из спинки, сидение (мягкого элемента) на пяти колесных опорах. Регулировка по высоте при помощи газовой пружины. Ручная настройка высоты спинки и глубины сиденья. Функции качания спинки. Обивка мягкого элемента: кожзам, черного цвета. Основа сидения-ДСП. Набивка кресла-поролон, толщина не менее 30 мм.Опора пятилучие на колесных опорах, выполнено из ударопрочного, износостойкого, химически и влагоустойчивого пластика черного цвета. Подлокотники-пластик. Крестовина -металл с пластиковым кожухом. Размеры: 620/460*620*955/1135 мм. Хорошо упаковано в гофротару, вместе с необходимой фурнитуров для сборки и подробной инструкцией. Изделие поставляется в разобранном виде.</t>
  </si>
  <si>
    <t>Стул ИЗО</t>
  </si>
  <si>
    <t>Изделие современного дизайна, без подлокотников, состоящее из спинки, сиденья (мягкого элемента) и каркаса. Мягкий элемент: анатомические формы. Обивка мягкого элемента-кожзам бежевого цвета, устойчивый к истиранию, химическому и влажному воздействию. Основа мягкого элемента-ДСП, Обтянутое поролоном. Толщина поролона-не менее 30 мм. Каркас-металл с порошковым покрытием. Размеры: 540/470*540*805 мм.</t>
  </si>
  <si>
    <t>Стул Аскона</t>
  </si>
  <si>
    <t>Изделие современного дизайна, без подлокотников состоящее из спинки, сиденья ( мягкого элемента) и каркаса. Обивка мягкого элемента-кожзам бежевого цвета, устойчивый к истиранию, химическому и влажному воздействию. Основа мягкого элемента-ДСП, обтянутое поролоном. Толщина поролона 30 мм. Каркас- металл с порошковым покрытием. Размеры: 450*440*800 мм.</t>
  </si>
  <si>
    <t>Начальная (максимальная) цена: 141 490 ( Сто сорок одна тысяча четыреста девяноста ) рублей  00 коп.</t>
  </si>
  <si>
    <t>По разделам: 0902 б-т - 141 490,00 коп.</t>
  </si>
  <si>
    <t>ИП Шишков</t>
  </si>
  <si>
    <t>Вх.№782 от 04.02.2013г.</t>
  </si>
  <si>
    <t>628240,г.Советский,ул.Ленина 7</t>
  </si>
  <si>
    <t>8(34675)3-79-79</t>
  </si>
  <si>
    <t>ООО"ЮниТрейд"</t>
  </si>
  <si>
    <t>Вх.№783 от 04.02.2013г.</t>
  </si>
  <si>
    <t>628240,г.Советский</t>
  </si>
  <si>
    <t>8-904-885-59-50</t>
  </si>
  <si>
    <t>Вх.№784 от 04.02.2013г.</t>
  </si>
  <si>
    <t>Дата составления сводной таблицы 18 февраля 2013 года.</t>
  </si>
  <si>
    <t>Кресло офисное Престиж</t>
  </si>
  <si>
    <t>Часть VI.Обоснование расчета начальной (максимальной) цены гражданско-правового договора на поставку  мебели за счет средств  бюджета города Югорска на  2013 года ( субсидий на выполнение муниципального задания)  для  МБЛПУ «ЦГБ г. Югорска»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</si>
</sst>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4" fontId="0" fillId="0" borderId="0" xfId="0" applyNumberFormat="1"/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25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C3" sqref="C3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4.42578125" customWidth="1"/>
    <col min="8" max="8" width="11.42578125" bestFit="1" customWidth="1"/>
  </cols>
  <sheetData>
    <row r="1" spans="1:6" ht="50.25" customHeight="1">
      <c r="A1" s="42" t="s">
        <v>51</v>
      </c>
      <c r="B1" s="42"/>
      <c r="C1" s="42"/>
      <c r="D1" s="42"/>
      <c r="E1" s="42"/>
      <c r="F1" s="42"/>
    </row>
    <row r="2" spans="1:6">
      <c r="A2" s="43"/>
      <c r="B2" s="43"/>
      <c r="C2" s="43"/>
      <c r="D2" s="43"/>
      <c r="E2" s="43"/>
      <c r="F2" s="43"/>
    </row>
    <row r="3" spans="1:6" ht="15.75" thickBot="1">
      <c r="A3" s="1"/>
      <c r="B3" s="1"/>
      <c r="C3" s="1" t="s">
        <v>0</v>
      </c>
      <c r="D3" s="44" t="s">
        <v>1</v>
      </c>
      <c r="E3" s="44"/>
      <c r="F3" s="44"/>
    </row>
    <row r="4" spans="1:6" ht="15.75" thickBot="1">
      <c r="A4" s="45" t="s">
        <v>2</v>
      </c>
      <c r="B4" s="47" t="s">
        <v>3</v>
      </c>
      <c r="C4" s="48"/>
      <c r="D4" s="48"/>
      <c r="E4" s="45" t="s">
        <v>4</v>
      </c>
      <c r="F4" s="45" t="s">
        <v>5</v>
      </c>
    </row>
    <row r="5" spans="1:6" ht="15.75" thickBot="1">
      <c r="A5" s="46"/>
      <c r="B5" s="2">
        <v>1</v>
      </c>
      <c r="C5" s="3">
        <v>2</v>
      </c>
      <c r="D5" s="4">
        <v>3</v>
      </c>
      <c r="E5" s="46"/>
      <c r="F5" s="46"/>
    </row>
    <row r="6" spans="1:6" ht="21" customHeight="1">
      <c r="A6" s="5" t="s">
        <v>6</v>
      </c>
      <c r="B6" s="33" t="s">
        <v>50</v>
      </c>
      <c r="C6" s="34"/>
      <c r="D6" s="35"/>
      <c r="E6" s="6" t="s">
        <v>7</v>
      </c>
      <c r="F6" s="7" t="s">
        <v>7</v>
      </c>
    </row>
    <row r="7" spans="1:6" ht="150.75" customHeight="1">
      <c r="A7" s="8" t="s">
        <v>8</v>
      </c>
      <c r="B7" s="39" t="s">
        <v>32</v>
      </c>
      <c r="C7" s="40"/>
      <c r="D7" s="41"/>
      <c r="E7" s="9"/>
      <c r="F7" s="10"/>
    </row>
    <row r="8" spans="1:6" ht="14.25" customHeight="1">
      <c r="A8" s="11" t="s">
        <v>9</v>
      </c>
      <c r="B8" s="36">
        <v>18</v>
      </c>
      <c r="C8" s="37"/>
      <c r="D8" s="38"/>
      <c r="E8" s="12" t="s">
        <v>7</v>
      </c>
      <c r="F8" s="13" t="s">
        <v>7</v>
      </c>
    </row>
    <row r="9" spans="1:6">
      <c r="A9" s="14" t="s">
        <v>10</v>
      </c>
      <c r="B9" s="31">
        <v>1950</v>
      </c>
      <c r="C9" s="15">
        <v>2050</v>
      </c>
      <c r="D9" s="15">
        <v>2150</v>
      </c>
      <c r="E9" s="16">
        <f>(B9+C9+D9)/3</f>
        <v>2050</v>
      </c>
      <c r="F9" s="17">
        <f>E9</f>
        <v>2050</v>
      </c>
    </row>
    <row r="10" spans="1:6" ht="15.75" thickBot="1">
      <c r="A10" s="14" t="s">
        <v>11</v>
      </c>
      <c r="B10" s="16">
        <f>B8*B9</f>
        <v>35100</v>
      </c>
      <c r="C10" s="16">
        <f>B8*C9</f>
        <v>36900</v>
      </c>
      <c r="D10" s="16">
        <f>D9*B8</f>
        <v>38700</v>
      </c>
      <c r="E10" s="16">
        <f>E9*B8</f>
        <v>36900</v>
      </c>
      <c r="F10" s="17">
        <f>E10</f>
        <v>36900</v>
      </c>
    </row>
    <row r="11" spans="1:6" ht="18.75" customHeight="1">
      <c r="A11" s="5" t="s">
        <v>6</v>
      </c>
      <c r="B11" s="33" t="s">
        <v>50</v>
      </c>
      <c r="C11" s="34"/>
      <c r="D11" s="35"/>
      <c r="E11" s="6" t="s">
        <v>7</v>
      </c>
      <c r="F11" s="7" t="s">
        <v>7</v>
      </c>
    </row>
    <row r="12" spans="1:6" ht="146.25" customHeight="1">
      <c r="A12" s="8" t="s">
        <v>8</v>
      </c>
      <c r="B12" s="39" t="s">
        <v>33</v>
      </c>
      <c r="C12" s="40"/>
      <c r="D12" s="41"/>
      <c r="E12" s="9"/>
      <c r="F12" s="10"/>
    </row>
    <row r="13" spans="1:6">
      <c r="A13" s="11" t="s">
        <v>9</v>
      </c>
      <c r="B13" s="36">
        <v>15</v>
      </c>
      <c r="C13" s="37"/>
      <c r="D13" s="38"/>
      <c r="E13" s="12" t="s">
        <v>7</v>
      </c>
      <c r="F13" s="13" t="s">
        <v>7</v>
      </c>
    </row>
    <row r="14" spans="1:6">
      <c r="A14" s="14" t="s">
        <v>10</v>
      </c>
      <c r="B14" s="15">
        <v>2220</v>
      </c>
      <c r="C14" s="15">
        <v>2300</v>
      </c>
      <c r="D14" s="15">
        <v>2150</v>
      </c>
      <c r="E14" s="16">
        <f>(B14+C14+D14)/3</f>
        <v>2223.3333333333335</v>
      </c>
      <c r="F14" s="17">
        <f>E14</f>
        <v>2223.3333333333335</v>
      </c>
    </row>
    <row r="15" spans="1:6" ht="15.75" thickBot="1">
      <c r="A15" s="14" t="s">
        <v>11</v>
      </c>
      <c r="B15" s="16">
        <f>B13*B14</f>
        <v>33300</v>
      </c>
      <c r="C15" s="16">
        <f>B13*C14</f>
        <v>34500</v>
      </c>
      <c r="D15" s="16">
        <f>D14*B13</f>
        <v>32250</v>
      </c>
      <c r="E15" s="16">
        <f>E14*B13</f>
        <v>33350</v>
      </c>
      <c r="F15" s="17">
        <f>E15</f>
        <v>33350</v>
      </c>
    </row>
    <row r="16" spans="1:6" ht="21" customHeight="1">
      <c r="A16" s="5" t="s">
        <v>6</v>
      </c>
      <c r="B16" s="33" t="s">
        <v>34</v>
      </c>
      <c r="C16" s="34"/>
      <c r="D16" s="35"/>
      <c r="E16" s="6" t="s">
        <v>7</v>
      </c>
      <c r="F16" s="7" t="s">
        <v>7</v>
      </c>
    </row>
    <row r="17" spans="1:8" ht="81" customHeight="1">
      <c r="A17" s="8" t="s">
        <v>8</v>
      </c>
      <c r="B17" s="39" t="s">
        <v>35</v>
      </c>
      <c r="C17" s="40"/>
      <c r="D17" s="41"/>
      <c r="E17" s="9"/>
      <c r="F17" s="10"/>
    </row>
    <row r="18" spans="1:8">
      <c r="A18" s="11" t="s">
        <v>9</v>
      </c>
      <c r="B18" s="36">
        <v>24</v>
      </c>
      <c r="C18" s="37"/>
      <c r="D18" s="38"/>
      <c r="E18" s="12" t="s">
        <v>7</v>
      </c>
      <c r="F18" s="13" t="s">
        <v>7</v>
      </c>
    </row>
    <row r="19" spans="1:8">
      <c r="A19" s="14" t="s">
        <v>10</v>
      </c>
      <c r="B19" s="15">
        <v>975</v>
      </c>
      <c r="C19" s="15">
        <v>950</v>
      </c>
      <c r="D19" s="15">
        <v>1230</v>
      </c>
      <c r="E19" s="16">
        <f>(B19+C19+D19)/3</f>
        <v>1051.6666666666667</v>
      </c>
      <c r="F19" s="17">
        <f>E19</f>
        <v>1051.6666666666667</v>
      </c>
    </row>
    <row r="20" spans="1:8" ht="15.75" thickBot="1">
      <c r="A20" s="14" t="s">
        <v>11</v>
      </c>
      <c r="B20" s="16">
        <f>B18*B19</f>
        <v>23400</v>
      </c>
      <c r="C20" s="16">
        <f>B18*C19</f>
        <v>22800</v>
      </c>
      <c r="D20" s="16">
        <f>D19*B18</f>
        <v>29520</v>
      </c>
      <c r="E20" s="16">
        <f>E19*B18</f>
        <v>25240</v>
      </c>
      <c r="F20" s="17">
        <f>E20</f>
        <v>25240</v>
      </c>
    </row>
    <row r="21" spans="1:8" ht="17.25" customHeight="1">
      <c r="A21" s="5" t="s">
        <v>6</v>
      </c>
      <c r="B21" s="33" t="s">
        <v>36</v>
      </c>
      <c r="C21" s="34"/>
      <c r="D21" s="35"/>
      <c r="E21" s="6" t="s">
        <v>7</v>
      </c>
      <c r="F21" s="7" t="s">
        <v>7</v>
      </c>
      <c r="H21" s="27"/>
    </row>
    <row r="22" spans="1:8" ht="78.75" customHeight="1">
      <c r="A22" s="8" t="s">
        <v>8</v>
      </c>
      <c r="B22" s="39" t="s">
        <v>37</v>
      </c>
      <c r="C22" s="40"/>
      <c r="D22" s="41"/>
      <c r="E22" s="9"/>
      <c r="F22" s="10"/>
    </row>
    <row r="23" spans="1:8">
      <c r="A23" s="11" t="s">
        <v>9</v>
      </c>
      <c r="B23" s="36">
        <v>50</v>
      </c>
      <c r="C23" s="37"/>
      <c r="D23" s="38"/>
      <c r="E23" s="12" t="s">
        <v>7</v>
      </c>
      <c r="F23" s="13" t="s">
        <v>7</v>
      </c>
    </row>
    <row r="24" spans="1:8">
      <c r="A24" s="14" t="s">
        <v>10</v>
      </c>
      <c r="B24" s="15">
        <v>850</v>
      </c>
      <c r="C24" s="15">
        <v>900</v>
      </c>
      <c r="D24" s="15">
        <v>1010</v>
      </c>
      <c r="E24" s="16">
        <f>(B24+C24+D24)/3</f>
        <v>920</v>
      </c>
      <c r="F24" s="17">
        <f>E24</f>
        <v>920</v>
      </c>
    </row>
    <row r="25" spans="1:8">
      <c r="A25" s="14" t="s">
        <v>11</v>
      </c>
      <c r="B25" s="16">
        <f>B23*B24</f>
        <v>42500</v>
      </c>
      <c r="C25" s="16">
        <f>B23*C24</f>
        <v>45000</v>
      </c>
      <c r="D25" s="16">
        <f>D24*B23</f>
        <v>50500</v>
      </c>
      <c r="E25" s="16">
        <f>E24*B23</f>
        <v>46000</v>
      </c>
      <c r="F25" s="17">
        <f>E25</f>
        <v>46000</v>
      </c>
    </row>
    <row r="26" spans="1:8">
      <c r="A26" s="18" t="s">
        <v>12</v>
      </c>
      <c r="B26" s="16">
        <f>B10+B15+B20+B25</f>
        <v>134300</v>
      </c>
      <c r="C26" s="16">
        <f>C10+C15+C20+C25</f>
        <v>139200</v>
      </c>
      <c r="D26" s="16">
        <f>D10+D15+D20+D25</f>
        <v>150970</v>
      </c>
      <c r="E26" s="16">
        <f>(B26+C26+D26)/3</f>
        <v>141490</v>
      </c>
      <c r="F26" s="16">
        <f>F10+F15+F20+F25</f>
        <v>141490</v>
      </c>
    </row>
    <row r="28" spans="1:8" ht="17.25" customHeight="1">
      <c r="A28" s="58" t="s">
        <v>38</v>
      </c>
      <c r="B28" s="58"/>
      <c r="C28" s="58"/>
      <c r="D28" s="58"/>
      <c r="E28" s="58"/>
      <c r="F28" s="1"/>
    </row>
    <row r="29" spans="1:8" ht="22.5" customHeight="1">
      <c r="A29" s="30" t="s">
        <v>39</v>
      </c>
      <c r="B29" s="30"/>
      <c r="C29" s="30"/>
      <c r="D29" s="1"/>
      <c r="E29" s="1"/>
      <c r="F29" s="1"/>
    </row>
    <row r="30" spans="1:8" ht="24" customHeight="1">
      <c r="A30" s="59" t="s">
        <v>28</v>
      </c>
      <c r="B30" s="59"/>
      <c r="C30" s="59"/>
      <c r="D30" s="59"/>
      <c r="E30" s="59"/>
      <c r="F30" s="59"/>
    </row>
    <row r="31" spans="1:8" ht="27.75" customHeight="1">
      <c r="A31" s="59"/>
      <c r="B31" s="59"/>
      <c r="C31" s="59"/>
      <c r="D31" s="59"/>
      <c r="E31" s="59"/>
      <c r="F31" s="59"/>
    </row>
    <row r="32" spans="1:8" ht="15.75" thickBot="1">
      <c r="A32" s="19"/>
      <c r="B32" s="19"/>
      <c r="C32" s="19"/>
      <c r="D32" s="19"/>
      <c r="E32" s="19"/>
      <c r="F32" s="19"/>
    </row>
    <row r="33" spans="1:6" ht="30.75" thickBot="1">
      <c r="A33" s="20" t="s">
        <v>13</v>
      </c>
      <c r="B33" s="21" t="s">
        <v>14</v>
      </c>
      <c r="C33" s="22" t="s">
        <v>15</v>
      </c>
      <c r="D33" s="47" t="s">
        <v>16</v>
      </c>
      <c r="E33" s="49"/>
      <c r="F33" s="20" t="s">
        <v>17</v>
      </c>
    </row>
    <row r="34" spans="1:6" ht="30.75" thickBot="1">
      <c r="A34" s="23">
        <v>1</v>
      </c>
      <c r="B34" s="32" t="s">
        <v>40</v>
      </c>
      <c r="C34" s="24" t="s">
        <v>41</v>
      </c>
      <c r="D34" s="47" t="s">
        <v>42</v>
      </c>
      <c r="E34" s="49"/>
      <c r="F34" s="32" t="s">
        <v>43</v>
      </c>
    </row>
    <row r="35" spans="1:6" ht="30.75" thickBot="1">
      <c r="A35" s="23">
        <v>2</v>
      </c>
      <c r="B35" s="32" t="s">
        <v>44</v>
      </c>
      <c r="C35" s="24" t="s">
        <v>45</v>
      </c>
      <c r="D35" s="47" t="s">
        <v>46</v>
      </c>
      <c r="E35" s="49"/>
      <c r="F35" s="32" t="s">
        <v>47</v>
      </c>
    </row>
    <row r="36" spans="1:6">
      <c r="A36" s="45">
        <v>3</v>
      </c>
      <c r="B36" s="51" t="s">
        <v>29</v>
      </c>
      <c r="C36" s="51" t="s">
        <v>48</v>
      </c>
      <c r="D36" s="53" t="s">
        <v>30</v>
      </c>
      <c r="E36" s="54"/>
      <c r="F36" s="45" t="s">
        <v>31</v>
      </c>
    </row>
    <row r="37" spans="1:6" ht="15.75" thickBot="1">
      <c r="A37" s="46"/>
      <c r="B37" s="52"/>
      <c r="C37" s="52"/>
      <c r="D37" s="55"/>
      <c r="E37" s="56"/>
      <c r="F37" s="46"/>
    </row>
    <row r="38" spans="1:6" ht="9.75" customHeight="1">
      <c r="A38" s="1"/>
      <c r="B38" s="1"/>
      <c r="C38" s="1"/>
      <c r="D38" s="1"/>
      <c r="E38" s="1"/>
      <c r="F38" s="1"/>
    </row>
    <row r="39" spans="1:6">
      <c r="A39" s="57" t="s">
        <v>18</v>
      </c>
      <c r="B39" s="57"/>
      <c r="C39" s="57"/>
      <c r="D39" s="57"/>
      <c r="E39" s="57"/>
      <c r="F39" s="57"/>
    </row>
    <row r="40" spans="1:6" ht="30.75" customHeight="1">
      <c r="A40" s="57"/>
      <c r="B40" s="57"/>
      <c r="C40" s="57"/>
      <c r="D40" s="57"/>
      <c r="E40" s="57"/>
      <c r="F40" s="57"/>
    </row>
    <row r="41" spans="1:6" ht="7.5" customHeight="1">
      <c r="A41" s="25"/>
      <c r="B41" s="25"/>
      <c r="C41" s="25"/>
      <c r="D41" s="25"/>
      <c r="E41" s="1"/>
      <c r="F41" s="1"/>
    </row>
    <row r="42" spans="1:6">
      <c r="A42" s="26" t="s">
        <v>19</v>
      </c>
      <c r="B42" s="1"/>
      <c r="C42" s="1"/>
      <c r="D42" s="1"/>
      <c r="E42" s="1"/>
      <c r="F42" s="1"/>
    </row>
    <row r="43" spans="1:6">
      <c r="A43" s="25" t="s">
        <v>20</v>
      </c>
      <c r="B43" s="25"/>
      <c r="C43" s="25"/>
      <c r="D43" s="25"/>
      <c r="E43" s="1"/>
      <c r="F43" s="1"/>
    </row>
    <row r="44" spans="1:6">
      <c r="A44" s="1" t="s">
        <v>21</v>
      </c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 t="s">
        <v>22</v>
      </c>
      <c r="B46" s="1"/>
      <c r="C46" s="1"/>
      <c r="D46" s="1"/>
      <c r="E46" s="1"/>
      <c r="F46" s="1"/>
    </row>
    <row r="47" spans="1:6" ht="5.25" customHeight="1">
      <c r="A47" s="1"/>
      <c r="B47" s="1"/>
      <c r="C47" s="1"/>
      <c r="D47" s="1"/>
      <c r="E47" s="1"/>
      <c r="F47" s="1"/>
    </row>
    <row r="48" spans="1:6">
      <c r="A48" s="1" t="s">
        <v>49</v>
      </c>
      <c r="B48" s="1"/>
      <c r="C48" s="1"/>
      <c r="D48" s="1"/>
      <c r="E48" s="1"/>
      <c r="F48" s="1"/>
    </row>
    <row r="49" spans="1:6" ht="6" customHeight="1">
      <c r="A49" s="1"/>
      <c r="B49" s="1"/>
      <c r="C49" s="1"/>
      <c r="D49" s="1"/>
      <c r="E49" s="1"/>
      <c r="F49" s="1"/>
    </row>
    <row r="50" spans="1:6">
      <c r="A50" s="1" t="s">
        <v>23</v>
      </c>
      <c r="B50" s="1"/>
      <c r="C50" s="1"/>
      <c r="D50" s="1"/>
      <c r="E50" s="1"/>
      <c r="F50" s="1"/>
    </row>
    <row r="51" spans="1:6">
      <c r="A51" s="50" t="s">
        <v>24</v>
      </c>
      <c r="B51" s="50"/>
      <c r="C51" s="50"/>
      <c r="D51" s="50"/>
      <c r="E51" s="1"/>
      <c r="F51" s="1"/>
    </row>
    <row r="52" spans="1:6">
      <c r="A52" s="1" t="s">
        <v>25</v>
      </c>
      <c r="B52" s="1"/>
      <c r="C52" s="1"/>
      <c r="D52" s="1"/>
      <c r="E52" s="1"/>
      <c r="F52" s="1"/>
    </row>
    <row r="53" spans="1:6">
      <c r="A53" s="1" t="s">
        <v>26</v>
      </c>
      <c r="B53" s="1"/>
      <c r="C53" s="1"/>
      <c r="D53" s="1"/>
      <c r="E53" s="1"/>
      <c r="F53" s="1"/>
    </row>
    <row r="56" spans="1:6" ht="12" customHeight="1">
      <c r="A56" s="28" t="s">
        <v>27</v>
      </c>
      <c r="B56" s="29"/>
      <c r="C56" s="29"/>
      <c r="D56" s="29"/>
      <c r="E56" s="29"/>
      <c r="F56" s="29"/>
    </row>
  </sheetData>
  <mergeCells count="31">
    <mergeCell ref="B21:D21"/>
    <mergeCell ref="B22:D22"/>
    <mergeCell ref="B23:D23"/>
    <mergeCell ref="A28:E28"/>
    <mergeCell ref="A30:F31"/>
    <mergeCell ref="D33:E33"/>
    <mergeCell ref="F36:F37"/>
    <mergeCell ref="A51:D51"/>
    <mergeCell ref="D34:E34"/>
    <mergeCell ref="D35:E35"/>
    <mergeCell ref="A36:A37"/>
    <mergeCell ref="B36:B37"/>
    <mergeCell ref="C36:C37"/>
    <mergeCell ref="D36:E37"/>
    <mergeCell ref="A39:F40"/>
    <mergeCell ref="B6:D6"/>
    <mergeCell ref="B7:D7"/>
    <mergeCell ref="B8:D8"/>
    <mergeCell ref="A1:F1"/>
    <mergeCell ref="A2:F2"/>
    <mergeCell ref="D3:F3"/>
    <mergeCell ref="A4:A5"/>
    <mergeCell ref="B4:D4"/>
    <mergeCell ref="E4:E5"/>
    <mergeCell ref="F4:F5"/>
    <mergeCell ref="B11:D11"/>
    <mergeCell ref="B13:D13"/>
    <mergeCell ref="B16:D16"/>
    <mergeCell ref="B17:D17"/>
    <mergeCell ref="B18:D18"/>
    <mergeCell ref="B12:D1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8" sqref="B8:G3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2013-03-01T11:33:24Z</dcterms:modified>
</cp:coreProperties>
</file>